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SAŽETAK-KN" sheetId="1" r:id="rId1"/>
    <sheet name="SAŽETAK-EUR" sheetId="3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" l="1"/>
  <c r="K30" i="1"/>
  <c r="L29" i="1"/>
  <c r="K29" i="1"/>
  <c r="L33" i="1"/>
  <c r="K33" i="1"/>
  <c r="L23" i="1"/>
  <c r="K23" i="1"/>
  <c r="H23" i="1"/>
  <c r="G23" i="1"/>
  <c r="F23" i="1"/>
  <c r="L22" i="1"/>
  <c r="K22" i="1"/>
  <c r="H22" i="1"/>
  <c r="G22" i="1"/>
  <c r="F22" i="1"/>
  <c r="F13" i="1"/>
  <c r="G13" i="1"/>
  <c r="H13" i="1"/>
  <c r="K13" i="1"/>
  <c r="L13" i="1"/>
</calcChain>
</file>

<file path=xl/sharedStrings.xml><?xml version="1.0" encoding="utf-8"?>
<sst xmlns="http://schemas.openxmlformats.org/spreadsheetml/2006/main" count="104" uniqueCount="39">
  <si>
    <t>I. OPĆI DIO</t>
  </si>
  <si>
    <t>A) SAŽETAK RAČUNA PRIHODA I RASHODA</t>
  </si>
  <si>
    <t>EUR/KN*</t>
  </si>
  <si>
    <t>Izvršenje 2021.**</t>
  </si>
  <si>
    <t>Projekcija proračuna
za 2024.</t>
  </si>
  <si>
    <t>Projekcija proračuna
za 2025.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</si>
  <si>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</si>
  <si>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</si>
  <si>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</si>
  <si>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</si>
  <si>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</si>
  <si>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</si>
  <si>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</si>
  <si>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</si>
  <si>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2021.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</si>
  <si>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</si>
  <si>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</si>
  <si>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</si>
  <si>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</si>
  <si>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</si>
  <si>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</si>
  <si>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</si>
  <si>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t xml:space="preserve">* Napomena: U Uputi o procesu prilagodbe poslovnih procesa subjekata opće države za poslovanje u euru iz lipnja 2022. dana je preporuka da u Općem dijelu proračuna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</si>
  <si>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</si>
  <si>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</si>
  <si>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Dolores Pilaš, prof</t>
  </si>
  <si>
    <t>Predsjednik školskog odbora:</t>
  </si>
  <si>
    <t>Prodsjednik školskog odbora:</t>
  </si>
  <si>
    <t>Dolores Pilaš, prof.</t>
  </si>
  <si>
    <t>I Rebalans 2022.</t>
  </si>
  <si>
    <t>Plan za 2023.</t>
  </si>
  <si>
    <t>Razlika</t>
  </si>
  <si>
    <t>I Rebalans 2023.</t>
  </si>
  <si>
    <t>Indeks I rebalans 2023/Plan 2023.</t>
  </si>
  <si>
    <t>I IZMJENE I DOPUNE PLANA ZA 2023. I PROJEKCIJA ZA 2024. I 2025. GODINU</t>
  </si>
  <si>
    <t>OŠ IVAN GORAN KOVAČIĆ, ČEPIĆ</t>
  </si>
  <si>
    <t xml:space="preserve">KLASA: 400-02/23-01/01 </t>
  </si>
  <si>
    <t>URBROJ: 2144-19-01-23-3</t>
  </si>
  <si>
    <t>Purgarija Čepić, 25.07.2023.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</si>
</sst>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3" fontId="9" fillId="0" borderId="4" xfId="0" applyNumberFormat="1" applyFont="1" applyBorder="1" applyAlignment="1">
      <alignment horizontal="right" wrapText="1"/>
    </xf>
    <xf numFmtId="3" fontId="9" fillId="3" borderId="4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quotePrefix="1" applyFont="1" applyAlignment="1">
      <alignment horizontal="center" vertical="center" wrapText="1"/>
    </xf>
    <xf numFmtId="3" fontId="9" fillId="4" borderId="2" xfId="0" quotePrefix="1" applyNumberFormat="1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 horizontal="right" wrapText="1"/>
    </xf>
    <xf numFmtId="3" fontId="9" fillId="3" borderId="2" xfId="0" quotePrefix="1" applyNumberFormat="1" applyFont="1" applyFill="1" applyBorder="1" applyAlignment="1">
      <alignment horizontal="right"/>
    </xf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4" xfId="0" applyBorder="1"/>
    <xf numFmtId="0" fontId="18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/>
    <xf numFmtId="0" fontId="19" fillId="0" borderId="6" xfId="0" applyFont="1" applyBorder="1"/>
    <xf numFmtId="0" fontId="19" fillId="0" borderId="4" xfId="0" applyFont="1" applyBorder="1"/>
    <xf numFmtId="0" fontId="19" fillId="0" borderId="7" xfId="0" applyFont="1" applyBorder="1"/>
    <xf numFmtId="0" fontId="19" fillId="0" borderId="0" xfId="0" applyFont="1"/>
    <xf numFmtId="0" fontId="20" fillId="0" borderId="4" xfId="0" applyFont="1" applyBorder="1"/>
    <xf numFmtId="0" fontId="20" fillId="0" borderId="7" xfId="0" applyFont="1" applyBorder="1"/>
    <xf numFmtId="0" fontId="20" fillId="0" borderId="6" xfId="0" applyFont="1" applyBorder="1"/>
    <xf numFmtId="0" fontId="19" fillId="0" borderId="8" xfId="0" applyFont="1" applyBorder="1"/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selection activeCell="A5" sqref="A5"/>
    </sheetView>
  </sheetViews>
  <sheetFormatPr defaultRowHeight="15" x14ac:dyDescent="0.25"/>
  <cols>
    <col min="1" max="1" width="34.5703125" customWidth="1"/>
    <col min="5" max="12" width="25.28515625" customWidth="1"/>
  </cols>
  <sheetData>
    <row r="1" spans="1:13" x14ac:dyDescent="0.25">
      <c r="A1" t="s">
        <v>35</v>
      </c>
    </row>
    <row r="2" spans="1:13" ht="42" customHeight="1" x14ac:dyDescent="0.2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42" customHeight="1" x14ac:dyDescent="0.25">
      <c r="A3" s="29" t="s">
        <v>36</v>
      </c>
      <c r="B3" s="28"/>
      <c r="C3" s="28"/>
      <c r="D3" s="28"/>
      <c r="E3" s="28"/>
      <c r="F3" s="28"/>
      <c r="G3" s="28"/>
      <c r="H3" s="28"/>
      <c r="I3" s="34"/>
      <c r="J3" s="34"/>
      <c r="K3" s="28"/>
      <c r="L3" s="28"/>
    </row>
    <row r="4" spans="1:13" ht="42" customHeight="1" x14ac:dyDescent="0.25">
      <c r="A4" s="29" t="s">
        <v>37</v>
      </c>
      <c r="B4" s="28"/>
      <c r="C4" s="28"/>
      <c r="D4" s="28"/>
      <c r="E4" s="28"/>
      <c r="F4" s="28"/>
      <c r="G4" s="28"/>
      <c r="H4" s="28"/>
      <c r="I4" s="34"/>
      <c r="J4" s="34"/>
      <c r="K4" s="28"/>
      <c r="L4" s="28"/>
    </row>
    <row r="5" spans="1:13" ht="18" customHeight="1" x14ac:dyDescent="0.25">
      <c r="A5" s="29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.75" x14ac:dyDescent="0.2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59"/>
      <c r="L6" s="59"/>
    </row>
    <row r="7" spans="1:13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</row>
    <row r="8" spans="1:13" ht="18" customHeight="1" x14ac:dyDescent="0.25">
      <c r="A8" s="48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8" x14ac:dyDescent="0.25">
      <c r="A9" s="3"/>
      <c r="B9" s="4"/>
      <c r="C9" s="4"/>
      <c r="D9" s="4"/>
      <c r="E9" s="5"/>
      <c r="F9" s="6"/>
      <c r="G9" s="6"/>
      <c r="H9" s="6"/>
      <c r="I9" s="6"/>
      <c r="J9" s="6"/>
      <c r="K9" s="6"/>
      <c r="L9" s="7" t="s">
        <v>2</v>
      </c>
    </row>
    <row r="10" spans="1:13" ht="51.75" x14ac:dyDescent="0.25">
      <c r="A10" s="8"/>
      <c r="B10" s="9"/>
      <c r="C10" s="9"/>
      <c r="D10" s="10"/>
      <c r="E10" s="11"/>
      <c r="F10" s="12" t="s">
        <v>3</v>
      </c>
      <c r="G10" s="12" t="s">
        <v>29</v>
      </c>
      <c r="H10" s="12" t="s">
        <v>30</v>
      </c>
      <c r="I10" s="12" t="s">
        <v>31</v>
      </c>
      <c r="J10" s="12" t="s">
        <v>32</v>
      </c>
      <c r="K10" s="12" t="s">
        <v>4</v>
      </c>
      <c r="L10" s="12" t="s">
        <v>5</v>
      </c>
      <c r="M10" s="33" t="s">
        <v>33</v>
      </c>
    </row>
    <row r="11" spans="1:13" x14ac:dyDescent="0.25">
      <c r="A11" s="60" t="s">
        <v>6</v>
      </c>
      <c r="B11" s="47"/>
      <c r="C11" s="47"/>
      <c r="D11" s="47"/>
      <c r="E11" s="61"/>
      <c r="F11" s="13">
        <v>4216209</v>
      </c>
      <c r="G11" s="13">
        <v>5041424</v>
      </c>
      <c r="H11" s="13">
        <v>4777760</v>
      </c>
      <c r="I11" s="13">
        <v>10851</v>
      </c>
      <c r="J11" s="13">
        <v>4802430</v>
      </c>
      <c r="K11" s="13">
        <v>4608559.1399999997</v>
      </c>
      <c r="L11" s="13">
        <v>4608559.1399999997</v>
      </c>
      <c r="M11" s="35">
        <v>100.52</v>
      </c>
    </row>
    <row r="12" spans="1:13" x14ac:dyDescent="0.25">
      <c r="A12" s="58" t="s">
        <v>7</v>
      </c>
      <c r="B12" s="57"/>
      <c r="C12" s="57"/>
      <c r="D12" s="57"/>
      <c r="E12" s="62"/>
      <c r="F12" s="14">
        <v>4216209</v>
      </c>
      <c r="G12" s="14">
        <v>5041424</v>
      </c>
      <c r="H12" s="14">
        <v>4777760</v>
      </c>
      <c r="I12" s="14">
        <v>10851</v>
      </c>
      <c r="J12" s="14">
        <v>4802430</v>
      </c>
      <c r="K12" s="14">
        <v>4608559</v>
      </c>
      <c r="L12" s="14">
        <v>4608559</v>
      </c>
      <c r="M12" s="35">
        <v>100.52</v>
      </c>
    </row>
    <row r="13" spans="1:13" x14ac:dyDescent="0.25">
      <c r="A13" s="63" t="s">
        <v>8</v>
      </c>
      <c r="B13" s="62"/>
      <c r="C13" s="62"/>
      <c r="D13" s="62"/>
      <c r="E13" s="62"/>
      <c r="F13" s="14">
        <f>'SAŽETAK-EUR'!F13*7.5345</f>
        <v>0</v>
      </c>
      <c r="G13" s="14">
        <f>'SAŽETAK-EUR'!G13*7.5345</f>
        <v>0</v>
      </c>
      <c r="H13" s="14">
        <f>'SAŽETAK-EUR'!H13*7.5345</f>
        <v>0</v>
      </c>
      <c r="I13" s="14">
        <v>0</v>
      </c>
      <c r="J13" s="14">
        <v>0</v>
      </c>
      <c r="K13" s="14">
        <f>'SAŽETAK-EUR'!K13*7.5345</f>
        <v>0</v>
      </c>
      <c r="L13" s="14">
        <f>'SAŽETAK-EUR'!L13*7.5345</f>
        <v>0</v>
      </c>
      <c r="M13" s="32"/>
    </row>
    <row r="14" spans="1:13" x14ac:dyDescent="0.25">
      <c r="A14" s="15" t="s">
        <v>9</v>
      </c>
      <c r="B14" s="16"/>
      <c r="C14" s="16"/>
      <c r="D14" s="16"/>
      <c r="E14" s="16"/>
      <c r="F14" s="13">
        <v>4138191</v>
      </c>
      <c r="G14" s="13">
        <v>5100452.6100000003</v>
      </c>
      <c r="H14" s="13">
        <v>4787760.1500000004</v>
      </c>
      <c r="I14" s="13">
        <v>105574</v>
      </c>
      <c r="J14" s="13">
        <v>4907152</v>
      </c>
      <c r="K14" s="13">
        <v>4608559</v>
      </c>
      <c r="L14" s="13">
        <v>4608559</v>
      </c>
      <c r="M14" s="35">
        <v>102.49</v>
      </c>
    </row>
    <row r="15" spans="1:13" x14ac:dyDescent="0.25">
      <c r="A15" s="56" t="s">
        <v>10</v>
      </c>
      <c r="B15" s="57"/>
      <c r="C15" s="57"/>
      <c r="D15" s="57"/>
      <c r="E15" s="57"/>
      <c r="F15" s="14">
        <v>4054917</v>
      </c>
      <c r="G15" s="14">
        <v>5037327.6100000003</v>
      </c>
      <c r="H15" s="14">
        <v>4665959.1100000003</v>
      </c>
      <c r="I15" s="14">
        <v>77438</v>
      </c>
      <c r="J15" s="14">
        <v>4748987.82</v>
      </c>
      <c r="K15" s="14">
        <v>4572559</v>
      </c>
      <c r="L15" s="14">
        <v>4572559</v>
      </c>
      <c r="M15" s="35">
        <v>101.78</v>
      </c>
    </row>
    <row r="16" spans="1:13" x14ac:dyDescent="0.25">
      <c r="A16" s="63" t="s">
        <v>11</v>
      </c>
      <c r="B16" s="62"/>
      <c r="C16" s="62"/>
      <c r="D16" s="62"/>
      <c r="E16" s="62"/>
      <c r="F16" s="14">
        <v>83274</v>
      </c>
      <c r="G16" s="14">
        <v>63125</v>
      </c>
      <c r="H16" s="14">
        <v>121801.59</v>
      </c>
      <c r="I16" s="14">
        <v>-76587</v>
      </c>
      <c r="J16" s="14">
        <v>53442.21</v>
      </c>
      <c r="K16" s="14">
        <v>36000</v>
      </c>
      <c r="L16" s="14">
        <v>36000</v>
      </c>
      <c r="M16" s="35">
        <v>43.88</v>
      </c>
    </row>
    <row r="17" spans="1:13" x14ac:dyDescent="0.25">
      <c r="A17" s="46" t="s">
        <v>12</v>
      </c>
      <c r="B17" s="47"/>
      <c r="C17" s="47"/>
      <c r="D17" s="47"/>
      <c r="E17" s="47"/>
      <c r="F17" s="13">
        <v>59029</v>
      </c>
      <c r="G17" s="13">
        <v>-59029</v>
      </c>
      <c r="H17" s="18">
        <v>-10000</v>
      </c>
      <c r="I17" s="18">
        <v>94722</v>
      </c>
      <c r="J17" s="18">
        <v>104722</v>
      </c>
      <c r="K17" s="18">
        <v>0</v>
      </c>
      <c r="L17" s="18">
        <v>0</v>
      </c>
      <c r="M17" s="31"/>
    </row>
    <row r="18" spans="1:13" ht="18" x14ac:dyDescent="0.25">
      <c r="A18" s="1"/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</row>
    <row r="19" spans="1:13" ht="18" customHeight="1" x14ac:dyDescent="0.25">
      <c r="A19" s="48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3" ht="18" x14ac:dyDescent="0.25">
      <c r="A20" s="1"/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</row>
    <row r="21" spans="1:13" ht="51.75" x14ac:dyDescent="0.25">
      <c r="A21" s="8"/>
      <c r="B21" s="9"/>
      <c r="C21" s="9"/>
      <c r="D21" s="10"/>
      <c r="E21" s="11"/>
      <c r="F21" s="12" t="s">
        <v>14</v>
      </c>
      <c r="G21" s="12" t="s">
        <v>29</v>
      </c>
      <c r="H21" s="12" t="s">
        <v>30</v>
      </c>
      <c r="I21" s="12" t="s">
        <v>31</v>
      </c>
      <c r="J21" s="12" t="s">
        <v>32</v>
      </c>
      <c r="K21" s="12" t="s">
        <v>4</v>
      </c>
      <c r="L21" s="12" t="s">
        <v>5</v>
      </c>
      <c r="M21" s="33" t="s">
        <v>33</v>
      </c>
    </row>
    <row r="22" spans="1:13" ht="15.75" customHeight="1" x14ac:dyDescent="0.25">
      <c r="A22" s="58" t="s">
        <v>15</v>
      </c>
      <c r="B22" s="64"/>
      <c r="C22" s="64"/>
      <c r="D22" s="64"/>
      <c r="E22" s="65"/>
      <c r="F22" s="14">
        <f>'SAŽETAK-EUR'!F22*7.5345</f>
        <v>0</v>
      </c>
      <c r="G22" s="14">
        <f>'SAŽETAK-EUR'!G22*7.5345</f>
        <v>0</v>
      </c>
      <c r="H22" s="14">
        <f>'SAŽETAK-EUR'!H22*7.5345</f>
        <v>0</v>
      </c>
      <c r="I22" s="14"/>
      <c r="J22" s="14">
        <v>0</v>
      </c>
      <c r="K22" s="14">
        <f>'SAŽETAK-EUR'!K22*7.5345</f>
        <v>0</v>
      </c>
      <c r="L22" s="14">
        <f>'SAŽETAK-EUR'!L22*7.5345</f>
        <v>0</v>
      </c>
      <c r="M22" s="36"/>
    </row>
    <row r="23" spans="1:13" x14ac:dyDescent="0.25">
      <c r="A23" s="58" t="s">
        <v>16</v>
      </c>
      <c r="B23" s="57"/>
      <c r="C23" s="57"/>
      <c r="D23" s="57"/>
      <c r="E23" s="57"/>
      <c r="F23" s="14">
        <f>'SAŽETAK-EUR'!F23*7.5345</f>
        <v>0</v>
      </c>
      <c r="G23" s="14">
        <f>'SAŽETAK-EUR'!G23*7.5345</f>
        <v>0</v>
      </c>
      <c r="H23" s="14">
        <f>'SAŽETAK-EUR'!H23*7.5345</f>
        <v>0</v>
      </c>
      <c r="I23" s="14"/>
      <c r="J23" s="14">
        <v>0</v>
      </c>
      <c r="K23" s="14">
        <f>'SAŽETAK-EUR'!K23*7.5345</f>
        <v>0</v>
      </c>
      <c r="L23" s="14">
        <f>'SAŽETAK-EUR'!L23*7.5345</f>
        <v>0</v>
      </c>
      <c r="M23" s="37"/>
    </row>
    <row r="24" spans="1:13" x14ac:dyDescent="0.25">
      <c r="A24" s="46" t="s">
        <v>17</v>
      </c>
      <c r="B24" s="47"/>
      <c r="C24" s="47"/>
      <c r="D24" s="47"/>
      <c r="E24" s="47"/>
      <c r="F24" s="13">
        <v>0</v>
      </c>
      <c r="G24" s="13">
        <v>0</v>
      </c>
      <c r="H24" s="13">
        <v>0</v>
      </c>
      <c r="I24" s="13"/>
      <c r="J24" s="13">
        <v>0</v>
      </c>
      <c r="K24" s="13">
        <v>0</v>
      </c>
      <c r="L24" s="13">
        <v>0</v>
      </c>
      <c r="M24" s="38"/>
    </row>
    <row r="25" spans="1:13" ht="18" x14ac:dyDescent="0.25">
      <c r="A25" s="21"/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20"/>
      <c r="M25" s="39"/>
    </row>
    <row r="26" spans="1:13" ht="18" customHeight="1" x14ac:dyDescent="0.25">
      <c r="A26" s="48" t="s">
        <v>18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39"/>
    </row>
    <row r="27" spans="1:13" ht="18" x14ac:dyDescent="0.25">
      <c r="A27" s="21"/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39"/>
    </row>
    <row r="28" spans="1:13" ht="51.75" x14ac:dyDescent="0.25">
      <c r="A28" s="8"/>
      <c r="B28" s="9"/>
      <c r="C28" s="9"/>
      <c r="D28" s="10"/>
      <c r="E28" s="11"/>
      <c r="F28" s="12" t="s">
        <v>14</v>
      </c>
      <c r="G28" s="12" t="s">
        <v>29</v>
      </c>
      <c r="H28" s="12" t="s">
        <v>30</v>
      </c>
      <c r="I28" s="12" t="s">
        <v>31</v>
      </c>
      <c r="J28" s="12" t="s">
        <v>32</v>
      </c>
      <c r="K28" s="12" t="s">
        <v>4</v>
      </c>
      <c r="L28" s="12" t="s">
        <v>5</v>
      </c>
      <c r="M28" s="33" t="s">
        <v>33</v>
      </c>
    </row>
    <row r="29" spans="1:13" x14ac:dyDescent="0.25">
      <c r="A29" s="50" t="s">
        <v>19</v>
      </c>
      <c r="B29" s="51"/>
      <c r="C29" s="51"/>
      <c r="D29" s="51"/>
      <c r="E29" s="52"/>
      <c r="F29" s="22">
        <v>59029</v>
      </c>
      <c r="G29" s="22">
        <v>-59029</v>
      </c>
      <c r="H29" s="22">
        <v>-10000</v>
      </c>
      <c r="I29" s="22">
        <v>94722</v>
      </c>
      <c r="J29" s="18">
        <v>104722</v>
      </c>
      <c r="K29" s="22">
        <f>'SAŽETAK-EUR'!K29*7.5345</f>
        <v>0</v>
      </c>
      <c r="L29" s="23">
        <f>'SAŽETAK-EUR'!L29*7.5345</f>
        <v>0</v>
      </c>
      <c r="M29" s="36"/>
    </row>
    <row r="30" spans="1:13" ht="30" customHeight="1" x14ac:dyDescent="0.25">
      <c r="A30" s="53" t="s">
        <v>20</v>
      </c>
      <c r="B30" s="54"/>
      <c r="C30" s="54"/>
      <c r="D30" s="54"/>
      <c r="E30" s="55"/>
      <c r="F30" s="24">
        <v>59029</v>
      </c>
      <c r="G30" s="24">
        <v>-59029</v>
      </c>
      <c r="H30" s="24">
        <v>-10000</v>
      </c>
      <c r="I30" s="24">
        <v>94722</v>
      </c>
      <c r="J30" s="18">
        <v>104722</v>
      </c>
      <c r="K30" s="24">
        <f>'SAŽETAK-EUR'!K30*7.5345</f>
        <v>0</v>
      </c>
      <c r="L30" s="18">
        <f>'SAŽETAK-EUR'!L30*7.5345</f>
        <v>0</v>
      </c>
      <c r="M30" s="37"/>
    </row>
    <row r="31" spans="1:13" x14ac:dyDescent="0.25">
      <c r="M31" s="39"/>
    </row>
    <row r="32" spans="1:13" x14ac:dyDescent="0.25">
      <c r="M32" s="39"/>
    </row>
    <row r="33" spans="1:13" x14ac:dyDescent="0.25">
      <c r="A33" s="56" t="s">
        <v>21</v>
      </c>
      <c r="B33" s="57"/>
      <c r="C33" s="57"/>
      <c r="D33" s="57"/>
      <c r="E33" s="57"/>
      <c r="F33" s="14">
        <v>59029</v>
      </c>
      <c r="G33" s="14">
        <v>-59029</v>
      </c>
      <c r="H33" s="14">
        <v>-10000</v>
      </c>
      <c r="I33" s="14">
        <v>94722</v>
      </c>
      <c r="J33" s="18">
        <v>104722</v>
      </c>
      <c r="K33" s="14">
        <f>'SAŽETAK-EUR'!K33*7.5345</f>
        <v>0</v>
      </c>
      <c r="L33" s="14">
        <f>'SAŽETAK-EUR'!L33*7.5345</f>
        <v>0</v>
      </c>
      <c r="M33" s="37"/>
    </row>
    <row r="34" spans="1:13" ht="11.25" customHeight="1" x14ac:dyDescent="0.25">
      <c r="A34" s="25"/>
      <c r="B34" s="26"/>
      <c r="C34" s="26"/>
      <c r="D34" s="26"/>
      <c r="E34" s="26"/>
      <c r="F34" s="27"/>
      <c r="G34" s="27"/>
      <c r="H34" s="27"/>
      <c r="I34" s="27"/>
      <c r="J34" s="27"/>
      <c r="K34" s="27"/>
      <c r="L34" s="27"/>
    </row>
    <row r="35" spans="1:13" ht="29.25" customHeight="1" x14ac:dyDescent="0.25">
      <c r="A35" s="44" t="s">
        <v>22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3" ht="8.25" customHeight="1" x14ac:dyDescent="0.25"/>
    <row r="37" spans="1:13" x14ac:dyDescent="0.25">
      <c r="A37" s="44" t="s">
        <v>23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3" ht="8.25" customHeight="1" x14ac:dyDescent="0.25"/>
    <row r="39" spans="1:13" ht="29.25" customHeight="1" x14ac:dyDescent="0.25">
      <c r="A39" s="44" t="s">
        <v>24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3" x14ac:dyDescent="0.25">
      <c r="A40" t="s">
        <v>27</v>
      </c>
    </row>
    <row r="41" spans="1:13" x14ac:dyDescent="0.25">
      <c r="A41" t="s">
        <v>28</v>
      </c>
    </row>
  </sheetData>
  <mergeCells count="20">
    <mergeCell ref="A23:E23"/>
    <mergeCell ref="A2:L2"/>
    <mergeCell ref="A6:L6"/>
    <mergeCell ref="A8:L8"/>
    <mergeCell ref="A11:E11"/>
    <mergeCell ref="A12:E12"/>
    <mergeCell ref="A13:E13"/>
    <mergeCell ref="A15:E15"/>
    <mergeCell ref="A16:E16"/>
    <mergeCell ref="A17:E17"/>
    <mergeCell ref="A19:L19"/>
    <mergeCell ref="A22:E22"/>
    <mergeCell ref="A37:L37"/>
    <mergeCell ref="A39:L39"/>
    <mergeCell ref="A24:E24"/>
    <mergeCell ref="A26:L26"/>
    <mergeCell ref="A29:E29"/>
    <mergeCell ref="A30:E30"/>
    <mergeCell ref="A33:E33"/>
    <mergeCell ref="A35:L35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opLeftCell="A10" workbookViewId="0">
      <selection activeCell="D4" sqref="D4:D5"/>
    </sheetView>
  </sheetViews>
  <sheetFormatPr defaultRowHeight="15" x14ac:dyDescent="0.25"/>
  <cols>
    <col min="1" max="1" width="41" customWidth="1"/>
    <col min="5" max="12" width="25.28515625" customWidth="1"/>
    <col min="13" max="13" width="15.140625" customWidth="1"/>
  </cols>
  <sheetData>
    <row r="1" spans="1:13" x14ac:dyDescent="0.25">
      <c r="A1" t="s">
        <v>35</v>
      </c>
    </row>
    <row r="2" spans="1:13" ht="42" customHeight="1" x14ac:dyDescent="0.2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42" customHeight="1" x14ac:dyDescent="0.25">
      <c r="A3" s="29" t="s">
        <v>36</v>
      </c>
      <c r="B3" s="28"/>
      <c r="C3" s="28"/>
      <c r="D3" s="28"/>
      <c r="E3" s="28"/>
      <c r="F3" s="28"/>
      <c r="G3" s="28"/>
      <c r="H3" s="28"/>
      <c r="I3" s="30"/>
      <c r="J3" s="30"/>
      <c r="K3" s="28"/>
      <c r="L3" s="28"/>
    </row>
    <row r="4" spans="1:13" ht="42" customHeight="1" x14ac:dyDescent="0.25">
      <c r="A4" s="29" t="s">
        <v>37</v>
      </c>
      <c r="B4" s="28"/>
      <c r="C4" s="28"/>
      <c r="D4" s="28"/>
      <c r="E4" s="28"/>
      <c r="F4" s="28"/>
      <c r="G4" s="28"/>
      <c r="H4" s="28"/>
      <c r="I4" s="30"/>
      <c r="J4" s="30"/>
      <c r="K4" s="28"/>
      <c r="L4" s="28"/>
    </row>
    <row r="5" spans="1:13" ht="18" customHeight="1" x14ac:dyDescent="0.25">
      <c r="A5" s="29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.75" x14ac:dyDescent="0.2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59"/>
      <c r="L6" s="59"/>
    </row>
    <row r="7" spans="1:13" ht="1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</row>
    <row r="8" spans="1:13" ht="18" customHeight="1" x14ac:dyDescent="0.25">
      <c r="A8" s="48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3" ht="18" x14ac:dyDescent="0.25">
      <c r="A9" s="3"/>
      <c r="B9" s="4"/>
      <c r="C9" s="4"/>
      <c r="D9" s="4"/>
      <c r="E9" s="5"/>
      <c r="F9" s="6"/>
      <c r="G9" s="6"/>
      <c r="H9" s="6"/>
      <c r="I9" s="6"/>
      <c r="J9" s="6"/>
      <c r="K9" s="6"/>
      <c r="L9" s="7" t="s">
        <v>2</v>
      </c>
    </row>
    <row r="10" spans="1:13" ht="39" x14ac:dyDescent="0.25">
      <c r="A10" s="8"/>
      <c r="B10" s="9"/>
      <c r="C10" s="9"/>
      <c r="D10" s="10"/>
      <c r="E10" s="11"/>
      <c r="F10" s="12" t="s">
        <v>3</v>
      </c>
      <c r="G10" s="12" t="s">
        <v>29</v>
      </c>
      <c r="H10" s="12" t="s">
        <v>30</v>
      </c>
      <c r="I10" s="12" t="s">
        <v>31</v>
      </c>
      <c r="J10" s="12" t="s">
        <v>32</v>
      </c>
      <c r="K10" s="12" t="s">
        <v>4</v>
      </c>
      <c r="L10" s="12" t="s">
        <v>5</v>
      </c>
      <c r="M10" s="33" t="s">
        <v>33</v>
      </c>
    </row>
    <row r="11" spans="1:13" x14ac:dyDescent="0.25">
      <c r="A11" s="60" t="s">
        <v>6</v>
      </c>
      <c r="B11" s="47"/>
      <c r="C11" s="47"/>
      <c r="D11" s="47"/>
      <c r="E11" s="61"/>
      <c r="F11" s="13">
        <v>559587.1</v>
      </c>
      <c r="G11" s="13">
        <v>669111.9</v>
      </c>
      <c r="H11" s="13">
        <v>634118</v>
      </c>
      <c r="I11" s="13">
        <v>1440</v>
      </c>
      <c r="J11" s="13">
        <v>637392.14</v>
      </c>
      <c r="K11" s="13">
        <v>611660.89</v>
      </c>
      <c r="L11" s="13">
        <v>611661</v>
      </c>
      <c r="M11" s="35">
        <v>100.52</v>
      </c>
    </row>
    <row r="12" spans="1:13" x14ac:dyDescent="0.25">
      <c r="A12" s="58" t="s">
        <v>7</v>
      </c>
      <c r="B12" s="57"/>
      <c r="C12" s="57"/>
      <c r="D12" s="57"/>
      <c r="E12" s="62"/>
      <c r="F12" s="14">
        <v>559587</v>
      </c>
      <c r="G12" s="14">
        <v>669111.9</v>
      </c>
      <c r="H12" s="14">
        <v>634118</v>
      </c>
      <c r="I12" s="14">
        <v>1440</v>
      </c>
      <c r="J12" s="14">
        <v>637392.14</v>
      </c>
      <c r="K12" s="14">
        <v>611661</v>
      </c>
      <c r="L12" s="14">
        <v>611661</v>
      </c>
      <c r="M12" s="35">
        <v>100.52</v>
      </c>
    </row>
    <row r="13" spans="1:13" x14ac:dyDescent="0.25">
      <c r="A13" s="63" t="s">
        <v>8</v>
      </c>
      <c r="B13" s="62"/>
      <c r="C13" s="62"/>
      <c r="D13" s="62"/>
      <c r="E13" s="62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/>
      <c r="L13" s="14"/>
      <c r="M13" s="35"/>
    </row>
    <row r="14" spans="1:13" x14ac:dyDescent="0.25">
      <c r="A14" s="15" t="s">
        <v>9</v>
      </c>
      <c r="B14" s="16"/>
      <c r="C14" s="16"/>
      <c r="D14" s="16"/>
      <c r="E14" s="16"/>
      <c r="F14" s="13">
        <v>549232.32999999996</v>
      </c>
      <c r="G14" s="13">
        <v>676946.39</v>
      </c>
      <c r="H14" s="13">
        <v>635444.97</v>
      </c>
      <c r="I14" s="13">
        <v>14012</v>
      </c>
      <c r="J14" s="13">
        <v>651291</v>
      </c>
      <c r="K14" s="13">
        <v>611661</v>
      </c>
      <c r="L14" s="13">
        <v>611661</v>
      </c>
      <c r="M14" s="35">
        <v>102.49</v>
      </c>
    </row>
    <row r="15" spans="1:13" x14ac:dyDescent="0.25">
      <c r="A15" s="56" t="s">
        <v>10</v>
      </c>
      <c r="B15" s="57"/>
      <c r="C15" s="57"/>
      <c r="D15" s="57"/>
      <c r="E15" s="57"/>
      <c r="F15" s="14">
        <v>538179.97</v>
      </c>
      <c r="G15" s="14">
        <v>668568.27</v>
      </c>
      <c r="H15" s="14">
        <v>619279.18000000005</v>
      </c>
      <c r="I15" s="14">
        <v>10278</v>
      </c>
      <c r="J15" s="14">
        <v>630298.77</v>
      </c>
      <c r="K15" s="14">
        <v>606882.87</v>
      </c>
      <c r="L15" s="17">
        <v>606883</v>
      </c>
      <c r="M15" s="35">
        <v>101.78</v>
      </c>
    </row>
    <row r="16" spans="1:13" x14ac:dyDescent="0.25">
      <c r="A16" s="63" t="s">
        <v>11</v>
      </c>
      <c r="B16" s="62"/>
      <c r="C16" s="62"/>
      <c r="D16" s="62"/>
      <c r="E16" s="62"/>
      <c r="F16" s="14">
        <v>11052.36</v>
      </c>
      <c r="G16" s="14">
        <v>8378</v>
      </c>
      <c r="H16" s="14">
        <v>16165.9</v>
      </c>
      <c r="I16" s="14">
        <v>-10165</v>
      </c>
      <c r="J16" s="14">
        <v>7093.37</v>
      </c>
      <c r="K16" s="14">
        <v>4778.0200000000004</v>
      </c>
      <c r="L16" s="17">
        <v>4778.0200000000004</v>
      </c>
      <c r="M16" s="35">
        <v>43.88</v>
      </c>
    </row>
    <row r="17" spans="1:13" x14ac:dyDescent="0.25">
      <c r="A17" s="46" t="s">
        <v>12</v>
      </c>
      <c r="B17" s="47"/>
      <c r="C17" s="47"/>
      <c r="D17" s="47"/>
      <c r="E17" s="47"/>
      <c r="F17" s="13">
        <v>7834.49</v>
      </c>
      <c r="G17" s="13">
        <v>7834</v>
      </c>
      <c r="H17" s="18">
        <v>-1327.23</v>
      </c>
      <c r="I17" s="18">
        <v>12572</v>
      </c>
      <c r="J17" s="18">
        <v>-13898.67</v>
      </c>
      <c r="K17" s="18">
        <v>0</v>
      </c>
      <c r="L17" s="18">
        <v>0</v>
      </c>
      <c r="M17" s="31"/>
    </row>
    <row r="18" spans="1:13" ht="18" x14ac:dyDescent="0.25">
      <c r="A18" s="1"/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</row>
    <row r="19" spans="1:13" ht="18" customHeight="1" x14ac:dyDescent="0.25">
      <c r="A19" s="48" t="s">
        <v>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3" ht="18" x14ac:dyDescent="0.25">
      <c r="A20" s="1"/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</row>
    <row r="21" spans="1:13" ht="39" x14ac:dyDescent="0.25">
      <c r="A21" s="8"/>
      <c r="B21" s="9"/>
      <c r="C21" s="9"/>
      <c r="D21" s="10"/>
      <c r="E21" s="11"/>
      <c r="F21" s="12" t="s">
        <v>14</v>
      </c>
      <c r="G21" s="12" t="s">
        <v>29</v>
      </c>
      <c r="H21" s="12" t="s">
        <v>30</v>
      </c>
      <c r="I21" s="12" t="s">
        <v>31</v>
      </c>
      <c r="J21" s="12" t="s">
        <v>32</v>
      </c>
      <c r="K21" s="12" t="s">
        <v>4</v>
      </c>
      <c r="L21" s="12" t="s">
        <v>5</v>
      </c>
      <c r="M21" s="33" t="s">
        <v>33</v>
      </c>
    </row>
    <row r="22" spans="1:13" ht="15.75" customHeight="1" x14ac:dyDescent="0.25">
      <c r="A22" s="58" t="s">
        <v>15</v>
      </c>
      <c r="B22" s="64"/>
      <c r="C22" s="64"/>
      <c r="D22" s="64"/>
      <c r="E22" s="65"/>
      <c r="F22" s="14"/>
      <c r="G22" s="14"/>
      <c r="H22" s="14"/>
      <c r="I22" s="14"/>
      <c r="J22" s="14"/>
      <c r="K22" s="14"/>
      <c r="L22" s="14"/>
      <c r="M22" s="40"/>
    </row>
    <row r="23" spans="1:13" x14ac:dyDescent="0.25">
      <c r="A23" s="58" t="s">
        <v>16</v>
      </c>
      <c r="B23" s="57"/>
      <c r="C23" s="57"/>
      <c r="D23" s="57"/>
      <c r="E23" s="57"/>
      <c r="F23" s="14"/>
      <c r="G23" s="14"/>
      <c r="H23" s="14"/>
      <c r="I23" s="14"/>
      <c r="J23" s="14"/>
      <c r="K23" s="14"/>
      <c r="L23" s="14"/>
      <c r="M23" s="40"/>
    </row>
    <row r="24" spans="1:13" x14ac:dyDescent="0.25">
      <c r="A24" s="46" t="s">
        <v>17</v>
      </c>
      <c r="B24" s="47"/>
      <c r="C24" s="47"/>
      <c r="D24" s="47"/>
      <c r="E24" s="47"/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41">
        <v>0</v>
      </c>
    </row>
    <row r="25" spans="1:13" ht="18" x14ac:dyDescent="0.25">
      <c r="A25" s="21"/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20"/>
      <c r="M25" s="39"/>
    </row>
    <row r="26" spans="1:13" ht="18" customHeight="1" x14ac:dyDescent="0.25">
      <c r="A26" s="48" t="s">
        <v>18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39"/>
    </row>
    <row r="27" spans="1:13" ht="18" x14ac:dyDescent="0.25">
      <c r="A27" s="21"/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39"/>
    </row>
    <row r="28" spans="1:13" ht="39" x14ac:dyDescent="0.25">
      <c r="A28" s="8"/>
      <c r="B28" s="9"/>
      <c r="C28" s="9"/>
      <c r="D28" s="10"/>
      <c r="E28" s="11"/>
      <c r="F28" s="12" t="s">
        <v>14</v>
      </c>
      <c r="G28" s="12" t="s">
        <v>29</v>
      </c>
      <c r="H28" s="12" t="s">
        <v>30</v>
      </c>
      <c r="I28" s="12" t="s">
        <v>31</v>
      </c>
      <c r="J28" s="12" t="s">
        <v>32</v>
      </c>
      <c r="K28" s="12" t="s">
        <v>4</v>
      </c>
      <c r="L28" s="12" t="s">
        <v>5</v>
      </c>
      <c r="M28" s="33" t="s">
        <v>33</v>
      </c>
    </row>
    <row r="29" spans="1:13" x14ac:dyDescent="0.25">
      <c r="A29" s="50" t="s">
        <v>19</v>
      </c>
      <c r="B29" s="51"/>
      <c r="C29" s="51"/>
      <c r="D29" s="51"/>
      <c r="E29" s="52"/>
      <c r="F29" s="22">
        <v>7834.49</v>
      </c>
      <c r="G29" s="22">
        <v>7834</v>
      </c>
      <c r="H29" s="22">
        <v>-1327</v>
      </c>
      <c r="I29" s="22">
        <v>12572</v>
      </c>
      <c r="J29" s="22">
        <v>-13899</v>
      </c>
      <c r="K29" s="22"/>
      <c r="L29" s="23"/>
      <c r="M29" s="40"/>
    </row>
    <row r="30" spans="1:13" ht="30" customHeight="1" x14ac:dyDescent="0.25">
      <c r="A30" s="53" t="s">
        <v>20</v>
      </c>
      <c r="B30" s="54"/>
      <c r="C30" s="54"/>
      <c r="D30" s="54"/>
      <c r="E30" s="55"/>
      <c r="F30" s="24">
        <v>7834.49</v>
      </c>
      <c r="G30" s="24">
        <v>7834</v>
      </c>
      <c r="H30" s="24">
        <v>-1327</v>
      </c>
      <c r="I30" s="24">
        <v>12572</v>
      </c>
      <c r="J30" s="24">
        <v>-13899</v>
      </c>
      <c r="K30" s="24"/>
      <c r="L30" s="18"/>
      <c r="M30" s="42"/>
    </row>
    <row r="31" spans="1:13" x14ac:dyDescent="0.25">
      <c r="M31" s="43"/>
    </row>
    <row r="32" spans="1:13" x14ac:dyDescent="0.25">
      <c r="M32" s="39"/>
    </row>
    <row r="33" spans="1:13" x14ac:dyDescent="0.25">
      <c r="A33" s="56" t="s">
        <v>21</v>
      </c>
      <c r="B33" s="57"/>
      <c r="C33" s="57"/>
      <c r="D33" s="57"/>
      <c r="E33" s="57"/>
      <c r="F33" s="14">
        <v>7834</v>
      </c>
      <c r="G33" s="14">
        <v>7834</v>
      </c>
      <c r="H33" s="14">
        <v>-1327</v>
      </c>
      <c r="I33" s="14">
        <v>12572</v>
      </c>
      <c r="J33" s="14">
        <v>-13899</v>
      </c>
      <c r="K33" s="14">
        <v>0</v>
      </c>
      <c r="L33" s="14">
        <v>0</v>
      </c>
      <c r="M33" s="40"/>
    </row>
    <row r="34" spans="1:13" ht="11.25" customHeight="1" x14ac:dyDescent="0.25">
      <c r="A34" s="25"/>
      <c r="B34" s="26"/>
      <c r="C34" s="26"/>
      <c r="D34" s="26"/>
      <c r="E34" s="26"/>
      <c r="F34" s="27"/>
      <c r="G34" s="27"/>
      <c r="H34" s="27"/>
      <c r="I34" s="27"/>
      <c r="J34" s="27"/>
      <c r="K34" s="27"/>
      <c r="L34" s="27"/>
    </row>
    <row r="35" spans="1:13" ht="29.25" customHeight="1" x14ac:dyDescent="0.25">
      <c r="A35" s="44" t="s">
        <v>22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3" ht="8.25" customHeight="1" x14ac:dyDescent="0.25"/>
    <row r="37" spans="1:13" x14ac:dyDescent="0.25">
      <c r="A37" s="44" t="s">
        <v>23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3" ht="8.25" customHeight="1" x14ac:dyDescent="0.25"/>
    <row r="39" spans="1:13" ht="29.25" customHeight="1" x14ac:dyDescent="0.25">
      <c r="A39" s="44" t="s">
        <v>24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3" x14ac:dyDescent="0.25">
      <c r="A40" t="s">
        <v>26</v>
      </c>
    </row>
    <row r="41" spans="1:13" x14ac:dyDescent="0.25">
      <c r="A41" t="s">
        <v>25</v>
      </c>
    </row>
  </sheetData>
  <mergeCells count="20">
    <mergeCell ref="A37:L37"/>
    <mergeCell ref="A39:L39"/>
    <mergeCell ref="A24:E24"/>
    <mergeCell ref="A26:L26"/>
    <mergeCell ref="A29:E29"/>
    <mergeCell ref="A30:E30"/>
    <mergeCell ref="A33:E33"/>
    <mergeCell ref="A35:L35"/>
    <mergeCell ref="A23:E23"/>
    <mergeCell ref="A2:L2"/>
    <mergeCell ref="A6:L6"/>
    <mergeCell ref="A8:L8"/>
    <mergeCell ref="A11:E11"/>
    <mergeCell ref="A12:E12"/>
    <mergeCell ref="A13:E13"/>
    <mergeCell ref="A15:E15"/>
    <mergeCell ref="A16:E16"/>
    <mergeCell ref="A17:E17"/>
    <mergeCell ref="A19:L19"/>
    <mergeCell ref="A22:E2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SAŽETAK-KN</vt:lpstr>
      <vt:lpstr>SAŽETAK-EUR</vt:lpstr>
    </vt:vector>
  </TitlesOfParts>
  <Company>Istarska županija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Peruško Hajnc</dc:creator>
  <cp:lastModifiedBy>Admin</cp:lastModifiedBy>
  <cp:lastPrinted>2023-07-27T05:10:31Z</cp:lastPrinted>
  <dcterms:created xsi:type="dcterms:W3CDTF">2022-09-12T12:51:25Z</dcterms:created>
  <dcterms:modified xsi:type="dcterms:W3CDTF">2023-07-27T05:11:24Z</dcterms:modified>
</cp:coreProperties>
</file>